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uHa\Desktop\КУМПП ЖКХ\КРОВЛИ\2025г\"/>
    </mc:Choice>
  </mc:AlternateContent>
  <xr:revisionPtr revIDLastSave="0" documentId="13_ncr:1_{0364DE11-15AD-4C16-A828-A8CB5E8D5CFF}" xr6:coauthVersionLast="47" xr6:coauthVersionMax="47" xr10:uidLastSave="{00000000-0000-0000-0000-000000000000}"/>
  <bookViews>
    <workbookView xWindow="-118" yWindow="-118" windowWidth="25370" windowHeight="13929" xr2:uid="{00000000-000D-0000-FFFF-FFFF00000000}"/>
  </bookViews>
  <sheets>
    <sheet name="для РИК" sheetId="5" r:id="rId1"/>
  </sheets>
  <definedNames>
    <definedName name="_xlnm.Print_Area" localSheetId="0">'для РИК'!$A$1:$K$6</definedName>
  </definedNames>
  <calcPr calcId="181029"/>
</workbook>
</file>

<file path=xl/calcChain.xml><?xml version="1.0" encoding="utf-8"?>
<calcChain xmlns="http://schemas.openxmlformats.org/spreadsheetml/2006/main">
  <c r="I33" i="5" l="1"/>
  <c r="H33" i="5"/>
  <c r="G33" i="5"/>
  <c r="C33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14" i="5"/>
</calcChain>
</file>

<file path=xl/sharedStrings.xml><?xml version="1.0" encoding="utf-8"?>
<sst xmlns="http://schemas.openxmlformats.org/spreadsheetml/2006/main" count="109" uniqueCount="51">
  <si>
    <t>№ п/п</t>
  </si>
  <si>
    <t>Адрес</t>
  </si>
  <si>
    <t>Вид</t>
  </si>
  <si>
    <t>Материал</t>
  </si>
  <si>
    <t>Кровля</t>
  </si>
  <si>
    <t>Площадь кровли, м²</t>
  </si>
  <si>
    <t>Общая</t>
  </si>
  <si>
    <t>Подлежащая ремонту</t>
  </si>
  <si>
    <t>Необходимый объем финансирования, тыс. руб.</t>
  </si>
  <si>
    <t>Количество подъездов в доме</t>
  </si>
  <si>
    <t>Номера подъездов, над которыми требуется выполнить ремонт кровли</t>
  </si>
  <si>
    <t>Год выполнения  предыдущей 100% замены кровли</t>
  </si>
  <si>
    <t>Примечание</t>
  </si>
  <si>
    <r>
      <t xml:space="preserve">ПЕРЕЧЕНЬ 
объектов текущего ремонта кровель жилых домов в 2025 году по </t>
    </r>
    <r>
      <rPr>
        <b/>
        <u/>
        <sz val="18"/>
        <color theme="1"/>
        <rFont val="Times New Roman"/>
        <family val="1"/>
        <charset val="204"/>
      </rPr>
      <t>Барановичскому району</t>
    </r>
    <r>
      <rPr>
        <sz val="18"/>
        <color theme="1"/>
        <rFont val="Times New Roman"/>
        <family val="1"/>
        <charset val="204"/>
      </rPr>
      <t xml:space="preserve"> (без включения объектов в перечни капитального ремонта), финансируемых за счет средств субвенций, передаваемых из республиканского бюджета в консолидированный бюджет Брестской области</t>
    </r>
  </si>
  <si>
    <t>Барановичский район</t>
  </si>
  <si>
    <t>Барановичский район, аг. Жемчужный, ул. Фабричная, 1</t>
  </si>
  <si>
    <t>Барановичский район, аг. Лесная, ул. Акимова, 24</t>
  </si>
  <si>
    <t>Барановичский район, аг. Мирный, ул. Центральная, 5</t>
  </si>
  <si>
    <t>Барановичский район, аг. Русино, ул. 40 лет Победы, 12</t>
  </si>
  <si>
    <t>Барановичский район, аг. Русино, ул. 40 лет Победы, 8</t>
  </si>
  <si>
    <t>Барановичский район, аг. Русино, ул. 40 лет Победы, 9</t>
  </si>
  <si>
    <t>Барановичский район, г.п. Городище, ул. Вежновца, 73</t>
  </si>
  <si>
    <t>Барановичский район, г.п. Городище, ул. Вежновца, 77</t>
  </si>
  <si>
    <t>Барановичский район, д. Великие Луки, ул. Советская, 23</t>
  </si>
  <si>
    <t>Барановичский район, д. Великие Луки, ул. Советская, 26</t>
  </si>
  <si>
    <t>Барановичский район, д. Великие Луки, ул. Советская, 9</t>
  </si>
  <si>
    <t>Барановичский район, д. Ежона, 131</t>
  </si>
  <si>
    <t>Барановичский район, д. Люшнево, пер. Молодёжный, 18</t>
  </si>
  <si>
    <t>Барановичский район, д. Павлиново, ул. Подлесная, 4</t>
  </si>
  <si>
    <t>Барановичский район, п. Советский, ул. Центральная, 8</t>
  </si>
  <si>
    <t>плоская</t>
  </si>
  <si>
    <t>Барановичский район, д. Новая Мышь, ул. 60 лет Октября, 1</t>
  </si>
  <si>
    <t>─</t>
  </si>
  <si>
    <t>ВСЕГО:</t>
  </si>
  <si>
    <t>Директор    __________________     Бобровский М.М.</t>
  </si>
  <si>
    <t>Ф.И.О Исполнителя: Бризинская М.В.</t>
  </si>
  <si>
    <t>Номер телефона: 639017</t>
  </si>
  <si>
    <t>УТВЕРЖДАЮ</t>
  </si>
  <si>
    <t>_______________  М.М. Бобровский</t>
  </si>
  <si>
    <t>СОГЛАСОВАНО</t>
  </si>
  <si>
    <t xml:space="preserve">Директор    </t>
  </si>
  <si>
    <t>Заместитель председателя</t>
  </si>
  <si>
    <t>Барановичского районного исполнительного комитета</t>
  </si>
  <si>
    <t>"___" ______________ 2025 г.</t>
  </si>
  <si>
    <t>__________________ А.К. Дайко</t>
  </si>
  <si>
    <t>КУМПП ЖКХ "Барановичское районное ЖКХ"</t>
  </si>
  <si>
    <t>рубероид</t>
  </si>
  <si>
    <t>Барановичский район, г.п. Городище, пер. Крайний, 6а</t>
  </si>
  <si>
    <t>Барановичский район, г.п. Городище, пер. Крайний, 3а</t>
  </si>
  <si>
    <t>Барановичский район, г.п. Городище, ул. Вежновца, 67</t>
  </si>
  <si>
    <t>Барановичский район, г.п. Городище, ул. Вежновца,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</si>
</sst>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9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DejaVu LGC Sans"/>
      <family val="2"/>
    </font>
    <font>
      <sz val="12"/>
      <name val="Times New Roman"/>
      <family val="1"/>
      <charset val="1"/>
    </font>
    <font>
      <sz val="15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6" fillId="0" borderId="1" xfId="1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2" fontId="6" fillId="0" borderId="0" xfId="1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left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/>
    <xf numFmtId="0" fontId="18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FFE9-C49C-4BFC-BFAF-10FA12C03A01}">
  <sheetPr>
    <pageSetUpPr fitToPage="1"/>
  </sheetPr>
  <dimension ref="A1:K40"/>
  <sheetViews>
    <sheetView tabSelected="1" topLeftCell="A4" zoomScale="90" zoomScaleNormal="90" zoomScaleSheetLayoutView="65" workbookViewId="0">
      <selection activeCell="B26" sqref="B26"/>
    </sheetView>
  </sheetViews>
  <sheetFormatPr defaultRowHeight="15.05"/>
  <cols>
    <col min="1" max="1" width="6.88671875" customWidth="1"/>
    <col min="2" max="2" width="60.77734375" customWidth="1"/>
    <col min="3" max="3" width="15.44140625" customWidth="1"/>
    <col min="4" max="4" width="27.5546875" customWidth="1"/>
    <col min="5" max="5" width="13.44140625" customWidth="1"/>
    <col min="6" max="6" width="13.6640625" customWidth="1"/>
    <col min="7" max="7" width="13.77734375" customWidth="1"/>
    <col min="8" max="8" width="16.6640625" customWidth="1"/>
    <col min="9" max="9" width="24.44140625" customWidth="1"/>
    <col min="10" max="10" width="16.77734375" customWidth="1"/>
    <col min="11" max="11" width="16.6640625" customWidth="1"/>
  </cols>
  <sheetData>
    <row r="1" spans="1:11" ht="19.649999999999999" customHeight="1">
      <c r="B1" s="25" t="s">
        <v>39</v>
      </c>
      <c r="I1" s="25" t="s">
        <v>37</v>
      </c>
      <c r="J1" s="23"/>
    </row>
    <row r="2" spans="1:11" ht="19.649999999999999" customHeight="1">
      <c r="B2" s="24" t="s">
        <v>40</v>
      </c>
      <c r="I2" s="24" t="s">
        <v>41</v>
      </c>
      <c r="J2" s="24"/>
    </row>
    <row r="3" spans="1:11" ht="19.649999999999999" customHeight="1">
      <c r="B3" s="24" t="s">
        <v>45</v>
      </c>
      <c r="I3" s="24" t="s">
        <v>42</v>
      </c>
      <c r="J3" s="24"/>
    </row>
    <row r="4" spans="1:11" ht="26.2" customHeight="1">
      <c r="B4" s="24" t="s">
        <v>38</v>
      </c>
      <c r="I4" s="24" t="s">
        <v>44</v>
      </c>
      <c r="J4" s="24"/>
    </row>
    <row r="5" spans="1:11" ht="24.25" customHeight="1">
      <c r="B5" s="24" t="s">
        <v>43</v>
      </c>
      <c r="I5" s="24" t="s">
        <v>43</v>
      </c>
      <c r="J5" s="24"/>
      <c r="K5" s="9"/>
    </row>
    <row r="6" spans="1:11" ht="24.05" customHeight="1">
      <c r="H6" s="8"/>
      <c r="K6" s="9"/>
    </row>
    <row r="7" spans="1:11" ht="89.05" customHeight="1">
      <c r="A7" s="31" t="s">
        <v>13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27.5">
      <c r="B8" s="1"/>
      <c r="C8" s="1"/>
      <c r="D8" s="1"/>
      <c r="E8" s="1"/>
      <c r="F8" s="1"/>
      <c r="G8" s="1"/>
      <c r="H8" s="1"/>
    </row>
    <row r="9" spans="1:11" ht="17.7">
      <c r="A9" s="30" t="s">
        <v>0</v>
      </c>
      <c r="B9" s="30" t="s">
        <v>1</v>
      </c>
      <c r="C9" s="30" t="s">
        <v>9</v>
      </c>
      <c r="D9" s="30" t="s">
        <v>10</v>
      </c>
      <c r="E9" s="33" t="s">
        <v>4</v>
      </c>
      <c r="F9" s="33"/>
      <c r="G9" s="30" t="s">
        <v>5</v>
      </c>
      <c r="H9" s="30"/>
      <c r="I9" s="32" t="s">
        <v>8</v>
      </c>
      <c r="J9" s="33" t="s">
        <v>11</v>
      </c>
      <c r="K9" s="33" t="s">
        <v>12</v>
      </c>
    </row>
    <row r="10" spans="1:11" ht="35.35">
      <c r="A10" s="30"/>
      <c r="B10" s="30"/>
      <c r="C10" s="30"/>
      <c r="D10" s="30"/>
      <c r="E10" s="12" t="s">
        <v>2</v>
      </c>
      <c r="F10" s="12" t="s">
        <v>3</v>
      </c>
      <c r="G10" s="11" t="s">
        <v>6</v>
      </c>
      <c r="H10" s="11" t="s">
        <v>7</v>
      </c>
      <c r="I10" s="32"/>
      <c r="J10" s="33"/>
      <c r="K10" s="33"/>
    </row>
    <row r="11" spans="1:11" ht="17.7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ht="17.7">
      <c r="A12" s="30" t="s">
        <v>14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7.7">
      <c r="A13" s="5">
        <v>1</v>
      </c>
      <c r="B13" s="4" t="s">
        <v>15</v>
      </c>
      <c r="C13" s="18">
        <v>2</v>
      </c>
      <c r="D13" s="18">
        <v>2</v>
      </c>
      <c r="E13" s="6" t="s">
        <v>30</v>
      </c>
      <c r="F13" s="6" t="s">
        <v>46</v>
      </c>
      <c r="G13" s="6">
        <v>439</v>
      </c>
      <c r="H13" s="7">
        <v>100</v>
      </c>
      <c r="I13" s="26">
        <v>3.4260000000000002</v>
      </c>
      <c r="J13" s="7" t="s">
        <v>32</v>
      </c>
      <c r="K13" s="28"/>
    </row>
    <row r="14" spans="1:11" ht="17.7">
      <c r="A14" s="5">
        <f>A13+1</f>
        <v>2</v>
      </c>
      <c r="B14" s="4" t="s">
        <v>16</v>
      </c>
      <c r="C14" s="18">
        <v>4</v>
      </c>
      <c r="D14" s="22">
        <v>3.4</v>
      </c>
      <c r="E14" s="6" t="s">
        <v>30</v>
      </c>
      <c r="F14" s="6" t="s">
        <v>46</v>
      </c>
      <c r="G14" s="6">
        <v>726</v>
      </c>
      <c r="H14" s="7">
        <v>300</v>
      </c>
      <c r="I14" s="26">
        <v>10.82</v>
      </c>
      <c r="J14" s="7" t="s">
        <v>32</v>
      </c>
      <c r="K14" s="28"/>
    </row>
    <row r="15" spans="1:11" ht="17.7">
      <c r="A15" s="5">
        <f t="shared" ref="A15:A32" si="0">A14+1</f>
        <v>3</v>
      </c>
      <c r="B15" s="4" t="s">
        <v>17</v>
      </c>
      <c r="C15" s="18">
        <v>3</v>
      </c>
      <c r="D15" s="22">
        <v>2.2999999999999998</v>
      </c>
      <c r="E15" s="6" t="s">
        <v>30</v>
      </c>
      <c r="F15" s="6" t="s">
        <v>46</v>
      </c>
      <c r="G15" s="6">
        <v>539</v>
      </c>
      <c r="H15" s="7">
        <v>246</v>
      </c>
      <c r="I15" s="26">
        <v>8.1760000000000002</v>
      </c>
      <c r="J15" s="7" t="s">
        <v>32</v>
      </c>
      <c r="K15" s="28"/>
    </row>
    <row r="16" spans="1:11" ht="17.7">
      <c r="A16" s="5">
        <f t="shared" si="0"/>
        <v>4</v>
      </c>
      <c r="B16" s="4" t="s">
        <v>18</v>
      </c>
      <c r="C16" s="18">
        <v>2</v>
      </c>
      <c r="D16" s="18">
        <v>1</v>
      </c>
      <c r="E16" s="6" t="s">
        <v>30</v>
      </c>
      <c r="F16" s="6" t="s">
        <v>46</v>
      </c>
      <c r="G16" s="6">
        <v>412</v>
      </c>
      <c r="H16" s="7">
        <v>67</v>
      </c>
      <c r="I16" s="26">
        <v>2.27</v>
      </c>
      <c r="J16" s="7" t="s">
        <v>32</v>
      </c>
      <c r="K16" s="28"/>
    </row>
    <row r="17" spans="1:11" ht="17.7">
      <c r="A17" s="5">
        <f t="shared" si="0"/>
        <v>5</v>
      </c>
      <c r="B17" s="4" t="s">
        <v>19</v>
      </c>
      <c r="C17" s="18">
        <v>4</v>
      </c>
      <c r="D17" s="22">
        <v>2.2999999999999998</v>
      </c>
      <c r="E17" s="6" t="s">
        <v>30</v>
      </c>
      <c r="F17" s="6" t="s">
        <v>46</v>
      </c>
      <c r="G17" s="6">
        <v>718</v>
      </c>
      <c r="H17" s="7">
        <v>198</v>
      </c>
      <c r="I17" s="26">
        <v>6.6440000000000001</v>
      </c>
      <c r="J17" s="7" t="s">
        <v>32</v>
      </c>
      <c r="K17" s="28"/>
    </row>
    <row r="18" spans="1:11" ht="17.7">
      <c r="A18" s="5">
        <f t="shared" si="0"/>
        <v>6</v>
      </c>
      <c r="B18" s="4" t="s">
        <v>20</v>
      </c>
      <c r="C18" s="18">
        <v>4</v>
      </c>
      <c r="D18" s="22">
        <v>2.2999999999999998</v>
      </c>
      <c r="E18" s="6" t="s">
        <v>30</v>
      </c>
      <c r="F18" s="6" t="s">
        <v>46</v>
      </c>
      <c r="G18" s="6">
        <v>648</v>
      </c>
      <c r="H18" s="7">
        <v>272</v>
      </c>
      <c r="I18" s="26">
        <v>9.0380000000000003</v>
      </c>
      <c r="J18" s="7" t="s">
        <v>32</v>
      </c>
      <c r="K18" s="28"/>
    </row>
    <row r="19" spans="1:11" ht="17.7">
      <c r="A19" s="5">
        <f t="shared" si="0"/>
        <v>7</v>
      </c>
      <c r="B19" s="4" t="s">
        <v>48</v>
      </c>
      <c r="C19" s="18">
        <v>2</v>
      </c>
      <c r="D19" s="18">
        <v>2</v>
      </c>
      <c r="E19" s="6" t="s">
        <v>30</v>
      </c>
      <c r="F19" s="6" t="s">
        <v>46</v>
      </c>
      <c r="G19" s="6">
        <v>425</v>
      </c>
      <c r="H19" s="7">
        <v>193</v>
      </c>
      <c r="I19" s="26">
        <v>6.4210000000000003</v>
      </c>
      <c r="J19" s="7" t="s">
        <v>32</v>
      </c>
      <c r="K19" s="28"/>
    </row>
    <row r="20" spans="1:11" ht="17.7">
      <c r="A20" s="5">
        <f t="shared" si="0"/>
        <v>8</v>
      </c>
      <c r="B20" s="4" t="s">
        <v>47</v>
      </c>
      <c r="C20" s="18">
        <v>2</v>
      </c>
      <c r="D20" s="18">
        <v>1</v>
      </c>
      <c r="E20" s="6" t="s">
        <v>30</v>
      </c>
      <c r="F20" s="6" t="s">
        <v>46</v>
      </c>
      <c r="G20" s="6">
        <v>310</v>
      </c>
      <c r="H20" s="7">
        <v>121</v>
      </c>
      <c r="I20" s="26">
        <v>4.0439999999999996</v>
      </c>
      <c r="J20" s="7" t="s">
        <v>32</v>
      </c>
      <c r="K20" s="28"/>
    </row>
    <row r="21" spans="1:11" ht="17.7">
      <c r="A21" s="5">
        <f t="shared" si="0"/>
        <v>9</v>
      </c>
      <c r="B21" s="4" t="s">
        <v>50</v>
      </c>
      <c r="C21" s="18">
        <v>2</v>
      </c>
      <c r="D21" s="18">
        <v>2</v>
      </c>
      <c r="E21" s="6" t="s">
        <v>30</v>
      </c>
      <c r="F21" s="6" t="s">
        <v>46</v>
      </c>
      <c r="G21" s="6">
        <v>427</v>
      </c>
      <c r="H21" s="7">
        <v>135</v>
      </c>
      <c r="I21" s="26">
        <v>4.53</v>
      </c>
      <c r="J21" s="7" t="s">
        <v>32</v>
      </c>
      <c r="K21" s="28"/>
    </row>
    <row r="22" spans="1:11" ht="17.7">
      <c r="A22" s="5">
        <f t="shared" si="0"/>
        <v>10</v>
      </c>
      <c r="B22" s="4" t="s">
        <v>49</v>
      </c>
      <c r="C22" s="18">
        <v>2</v>
      </c>
      <c r="D22" s="18">
        <v>2</v>
      </c>
      <c r="E22" s="6" t="s">
        <v>30</v>
      </c>
      <c r="F22" s="6" t="s">
        <v>46</v>
      </c>
      <c r="G22" s="6">
        <v>417</v>
      </c>
      <c r="H22" s="7">
        <v>147</v>
      </c>
      <c r="I22" s="26">
        <v>4.9329999999999998</v>
      </c>
      <c r="J22" s="7" t="s">
        <v>32</v>
      </c>
      <c r="K22" s="28"/>
    </row>
    <row r="23" spans="1:11" ht="17.7">
      <c r="A23" s="5">
        <f t="shared" si="0"/>
        <v>11</v>
      </c>
      <c r="B23" s="4" t="s">
        <v>21</v>
      </c>
      <c r="C23" s="18">
        <v>3</v>
      </c>
      <c r="D23" s="18">
        <v>3</v>
      </c>
      <c r="E23" s="6" t="s">
        <v>30</v>
      </c>
      <c r="F23" s="6" t="s">
        <v>46</v>
      </c>
      <c r="G23" s="6">
        <v>589</v>
      </c>
      <c r="H23" s="7">
        <v>200</v>
      </c>
      <c r="I23" s="26">
        <v>6.9029999999999996</v>
      </c>
      <c r="J23" s="7" t="s">
        <v>32</v>
      </c>
      <c r="K23" s="28"/>
    </row>
    <row r="24" spans="1:11" ht="17.7">
      <c r="A24" s="5">
        <f t="shared" si="0"/>
        <v>12</v>
      </c>
      <c r="B24" s="4" t="s">
        <v>22</v>
      </c>
      <c r="C24" s="18">
        <v>3</v>
      </c>
      <c r="D24" s="18">
        <v>3</v>
      </c>
      <c r="E24" s="6" t="s">
        <v>30</v>
      </c>
      <c r="F24" s="6" t="s">
        <v>46</v>
      </c>
      <c r="G24" s="6">
        <v>749</v>
      </c>
      <c r="H24" s="7">
        <v>200</v>
      </c>
      <c r="I24" s="26">
        <v>6.7030000000000003</v>
      </c>
      <c r="J24" s="7" t="s">
        <v>32</v>
      </c>
      <c r="K24" s="28"/>
    </row>
    <row r="25" spans="1:11" ht="17.7">
      <c r="A25" s="5">
        <f t="shared" si="0"/>
        <v>13</v>
      </c>
      <c r="B25" s="4" t="s">
        <v>23</v>
      </c>
      <c r="C25" s="18">
        <v>1</v>
      </c>
      <c r="D25" s="18">
        <v>1</v>
      </c>
      <c r="E25" s="6" t="s">
        <v>30</v>
      </c>
      <c r="F25" s="6" t="s">
        <v>46</v>
      </c>
      <c r="G25" s="6">
        <v>204</v>
      </c>
      <c r="H25" s="7">
        <v>85</v>
      </c>
      <c r="I25" s="26">
        <v>2.88</v>
      </c>
      <c r="J25" s="7" t="s">
        <v>32</v>
      </c>
      <c r="K25" s="28"/>
    </row>
    <row r="26" spans="1:11" ht="17.7">
      <c r="A26" s="5">
        <f t="shared" si="0"/>
        <v>14</v>
      </c>
      <c r="B26" s="4" t="s">
        <v>24</v>
      </c>
      <c r="C26" s="18">
        <v>1</v>
      </c>
      <c r="D26" s="18">
        <v>1</v>
      </c>
      <c r="E26" s="6" t="s">
        <v>30</v>
      </c>
      <c r="F26" s="6" t="s">
        <v>46</v>
      </c>
      <c r="G26" s="6">
        <v>234</v>
      </c>
      <c r="H26" s="7">
        <v>98</v>
      </c>
      <c r="I26" s="26">
        <v>3.3210000000000002</v>
      </c>
      <c r="J26" s="7" t="s">
        <v>32</v>
      </c>
      <c r="K26" s="28"/>
    </row>
    <row r="27" spans="1:11" ht="17.7">
      <c r="A27" s="5">
        <f t="shared" si="0"/>
        <v>15</v>
      </c>
      <c r="B27" s="4" t="s">
        <v>25</v>
      </c>
      <c r="C27" s="18">
        <v>1</v>
      </c>
      <c r="D27" s="18">
        <v>1</v>
      </c>
      <c r="E27" s="6" t="s">
        <v>30</v>
      </c>
      <c r="F27" s="6" t="s">
        <v>46</v>
      </c>
      <c r="G27" s="6">
        <v>199</v>
      </c>
      <c r="H27" s="7">
        <v>94</v>
      </c>
      <c r="I27" s="26">
        <v>3.1850000000000001</v>
      </c>
      <c r="J27" s="7" t="s">
        <v>32</v>
      </c>
      <c r="K27" s="28"/>
    </row>
    <row r="28" spans="1:11" ht="17.7">
      <c r="A28" s="5">
        <f t="shared" si="0"/>
        <v>16</v>
      </c>
      <c r="B28" s="4" t="s">
        <v>26</v>
      </c>
      <c r="C28" s="18">
        <v>2</v>
      </c>
      <c r="D28" s="18">
        <v>2</v>
      </c>
      <c r="E28" s="6" t="s">
        <v>30</v>
      </c>
      <c r="F28" s="6" t="s">
        <v>46</v>
      </c>
      <c r="G28" s="6">
        <v>562</v>
      </c>
      <c r="H28" s="7">
        <v>200</v>
      </c>
      <c r="I28" s="26">
        <v>6.3170000000000002</v>
      </c>
      <c r="J28" s="7" t="s">
        <v>32</v>
      </c>
      <c r="K28" s="28"/>
    </row>
    <row r="29" spans="1:11" ht="17.7">
      <c r="A29" s="5">
        <f t="shared" si="0"/>
        <v>17</v>
      </c>
      <c r="B29" s="4" t="s">
        <v>27</v>
      </c>
      <c r="C29" s="18">
        <v>1</v>
      </c>
      <c r="D29" s="18">
        <v>1</v>
      </c>
      <c r="E29" s="6" t="s">
        <v>30</v>
      </c>
      <c r="F29" s="6" t="s">
        <v>46</v>
      </c>
      <c r="G29" s="6">
        <v>234</v>
      </c>
      <c r="H29" s="7">
        <v>115</v>
      </c>
      <c r="I29" s="26">
        <v>3.859</v>
      </c>
      <c r="J29" s="7" t="s">
        <v>32</v>
      </c>
      <c r="K29" s="28"/>
    </row>
    <row r="30" spans="1:11" ht="17.7">
      <c r="A30" s="5">
        <f t="shared" si="0"/>
        <v>18</v>
      </c>
      <c r="B30" s="4" t="s">
        <v>31</v>
      </c>
      <c r="C30" s="18">
        <v>3</v>
      </c>
      <c r="D30" s="22">
        <v>1.2</v>
      </c>
      <c r="E30" s="6" t="s">
        <v>30</v>
      </c>
      <c r="F30" s="6" t="s">
        <v>46</v>
      </c>
      <c r="G30" s="6">
        <v>479</v>
      </c>
      <c r="H30" s="7">
        <v>204</v>
      </c>
      <c r="I30" s="26">
        <v>6.78</v>
      </c>
      <c r="J30" s="7" t="s">
        <v>32</v>
      </c>
      <c r="K30" s="28"/>
    </row>
    <row r="31" spans="1:11" ht="17.7">
      <c r="A31" s="5">
        <f t="shared" si="0"/>
        <v>19</v>
      </c>
      <c r="B31" s="4" t="s">
        <v>28</v>
      </c>
      <c r="C31" s="18">
        <v>5</v>
      </c>
      <c r="D31" s="22">
        <v>3.4</v>
      </c>
      <c r="E31" s="6" t="s">
        <v>30</v>
      </c>
      <c r="F31" s="6" t="s">
        <v>46</v>
      </c>
      <c r="G31" s="6">
        <v>1048</v>
      </c>
      <c r="H31" s="7">
        <v>198</v>
      </c>
      <c r="I31" s="26">
        <v>6.5869999999999997</v>
      </c>
      <c r="J31" s="7" t="s">
        <v>32</v>
      </c>
      <c r="K31" s="28"/>
    </row>
    <row r="32" spans="1:11" ht="17.7">
      <c r="A32" s="5">
        <f t="shared" si="0"/>
        <v>20</v>
      </c>
      <c r="B32" s="4" t="s">
        <v>29</v>
      </c>
      <c r="C32" s="18">
        <v>2</v>
      </c>
      <c r="D32" s="22">
        <v>1.2</v>
      </c>
      <c r="E32" s="6" t="s">
        <v>30</v>
      </c>
      <c r="F32" s="6" t="s">
        <v>46</v>
      </c>
      <c r="G32" s="6">
        <v>304</v>
      </c>
      <c r="H32" s="7">
        <v>133</v>
      </c>
      <c r="I32" s="26">
        <v>4.4630000000000001</v>
      </c>
      <c r="J32" s="7" t="s">
        <v>32</v>
      </c>
      <c r="K32" s="28"/>
    </row>
    <row r="33" spans="1:11" ht="17.7">
      <c r="A33" s="5"/>
      <c r="B33" s="20" t="s">
        <v>33</v>
      </c>
      <c r="C33" s="21">
        <f>SUM(C13:C32)</f>
        <v>49</v>
      </c>
      <c r="D33" s="4"/>
      <c r="E33" s="6"/>
      <c r="F33" s="6"/>
      <c r="G33" s="19">
        <f>SUM(G13:G32)</f>
        <v>9663</v>
      </c>
      <c r="H33" s="19">
        <f>SUM(H13:H32)</f>
        <v>3306</v>
      </c>
      <c r="I33" s="27">
        <f>SUM(I13:I32)</f>
        <v>111.29999999999998</v>
      </c>
      <c r="J33" s="7"/>
      <c r="K33" s="28"/>
    </row>
    <row r="34" spans="1:11" ht="17.7">
      <c r="A34" s="13"/>
      <c r="B34" s="14"/>
      <c r="C34" s="14"/>
      <c r="D34" s="14"/>
      <c r="E34" s="15"/>
      <c r="F34" s="15"/>
      <c r="G34" s="15"/>
      <c r="H34" s="16"/>
      <c r="I34" s="16"/>
      <c r="J34" s="16"/>
      <c r="K34" s="10"/>
    </row>
    <row r="35" spans="1:11" ht="17.7">
      <c r="A35" s="13"/>
      <c r="B35" s="14"/>
      <c r="C35" s="14"/>
      <c r="D35" s="14"/>
      <c r="E35" s="15"/>
      <c r="F35" s="15"/>
      <c r="G35" s="15"/>
      <c r="H35" s="16"/>
      <c r="I35" s="16"/>
      <c r="J35" s="16"/>
      <c r="K35" s="10"/>
    </row>
    <row r="36" spans="1:11" ht="23.6">
      <c r="A36" s="34" t="s">
        <v>34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ht="17.7">
      <c r="A37" s="13"/>
      <c r="B37" s="14"/>
      <c r="C37" s="14"/>
      <c r="D37" s="14"/>
      <c r="E37" s="15"/>
      <c r="F37" s="15"/>
      <c r="G37" s="15"/>
      <c r="H37" s="16"/>
      <c r="I37" s="16"/>
      <c r="J37" s="16"/>
      <c r="K37" s="10"/>
    </row>
    <row r="38" spans="1:11" ht="19.649999999999999">
      <c r="B38" s="3"/>
      <c r="C38" s="3"/>
      <c r="D38" s="3"/>
      <c r="E38" s="2"/>
      <c r="F38" s="2"/>
      <c r="G38" s="2"/>
      <c r="H38" s="2"/>
      <c r="K38" s="10"/>
    </row>
    <row r="39" spans="1:11" ht="17.7">
      <c r="A39" s="29" t="s">
        <v>35</v>
      </c>
      <c r="B39" s="29"/>
    </row>
    <row r="40" spans="1:11" ht="17.7">
      <c r="A40" s="29" t="s">
        <v>36</v>
      </c>
      <c r="B40" s="29"/>
    </row>
  </sheetData>
  <mergeCells count="14">
    <mergeCell ref="A39:B39"/>
    <mergeCell ref="A40:B40"/>
    <mergeCell ref="A12:K12"/>
    <mergeCell ref="A7:K7"/>
    <mergeCell ref="A9:A10"/>
    <mergeCell ref="B9:B10"/>
    <mergeCell ref="C9:C10"/>
    <mergeCell ref="D9:D10"/>
    <mergeCell ref="E9:F9"/>
    <mergeCell ref="G9:H9"/>
    <mergeCell ref="I9:I10"/>
    <mergeCell ref="J9:J10"/>
    <mergeCell ref="K9:K10"/>
    <mergeCell ref="A36:K36"/>
  </mergeCells>
  <printOptions horizontalCentered="1"/>
  <pageMargins left="0.43307086614173229" right="0.35433070866141736" top="0.39370078740157483" bottom="0.3937007874015748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РИК</vt:lpstr>
      <vt:lpstr>'для РИК'!Область_печати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</dc:creator>
  <cp:lastModifiedBy>MapuHa</cp:lastModifiedBy>
  <cp:lastPrinted>2025-01-10T07:03:05Z</cp:lastPrinted>
  <dcterms:created xsi:type="dcterms:W3CDTF">2016-12-20T06:39:26Z</dcterms:created>
  <dcterms:modified xsi:type="dcterms:W3CDTF">2025-01-16T11:48:19Z</dcterms:modified>
</cp:coreProperties>
</file>